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ris\Desktop\DUOC-MINEDUC\6.AplicacionesInformáticasParaLaGestión Administrativa\Excel\Actividad 13_Tablas\ArchivosParaPresentacion\"/>
    </mc:Choice>
  </mc:AlternateContent>
  <xr:revisionPtr revIDLastSave="0" documentId="8_{27BCBCC0-DF1D-455F-8CF4-0058051FD68B}" xr6:coauthVersionLast="45" xr6:coauthVersionMax="45" xr10:uidLastSave="{00000000-0000-0000-0000-000000000000}"/>
  <bookViews>
    <workbookView xWindow="-120" yWindow="-120" windowWidth="20730" windowHeight="11160" xr2:uid="{6EFA41C8-5B17-4FF9-AE52-B29B0D9114AE}"/>
  </bookViews>
  <sheets>
    <sheet name="Hoja1" sheetId="1" r:id="rId1"/>
  </sheets>
  <definedNames>
    <definedName name="_xlnm._FilterDatabase" localSheetId="0" hidden="1">Hoja1!$B$5:$I$34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D8" i="1"/>
  <c r="E8" i="1"/>
  <c r="F8" i="1"/>
  <c r="D9" i="1"/>
  <c r="E9" i="1"/>
  <c r="F9" i="1"/>
  <c r="D10" i="1"/>
  <c r="E10" i="1"/>
  <c r="F10" i="1"/>
  <c r="D11" i="1"/>
  <c r="E11" i="1"/>
  <c r="F11" i="1"/>
  <c r="D12" i="1"/>
  <c r="E12" i="1"/>
  <c r="F12" i="1"/>
  <c r="D13" i="1"/>
  <c r="E13" i="1"/>
  <c r="F13" i="1"/>
  <c r="D14" i="1"/>
  <c r="E14" i="1"/>
  <c r="F14" i="1"/>
  <c r="D15" i="1"/>
  <c r="E15" i="1"/>
  <c r="F15" i="1"/>
  <c r="D16" i="1"/>
  <c r="E16" i="1"/>
  <c r="F16" i="1"/>
  <c r="D17" i="1"/>
  <c r="E17" i="1"/>
  <c r="F17" i="1"/>
  <c r="D18" i="1"/>
  <c r="E18" i="1"/>
  <c r="F18" i="1"/>
  <c r="D19" i="1"/>
  <c r="E19" i="1"/>
  <c r="F19" i="1"/>
  <c r="D20" i="1"/>
  <c r="E20" i="1"/>
  <c r="F20" i="1"/>
  <c r="D21" i="1"/>
  <c r="E21" i="1"/>
  <c r="F21" i="1"/>
  <c r="D22" i="1"/>
  <c r="E22" i="1"/>
  <c r="F22" i="1"/>
  <c r="D23" i="1"/>
  <c r="E23" i="1"/>
  <c r="F23" i="1"/>
  <c r="D24" i="1"/>
  <c r="E24" i="1"/>
  <c r="F24" i="1"/>
  <c r="D25" i="1"/>
  <c r="E25" i="1"/>
  <c r="F25" i="1"/>
  <c r="D26" i="1"/>
  <c r="E26" i="1"/>
  <c r="F26" i="1"/>
  <c r="D27" i="1"/>
  <c r="E27" i="1"/>
  <c r="F27" i="1"/>
  <c r="D28" i="1"/>
  <c r="E28" i="1"/>
  <c r="F28" i="1"/>
  <c r="D29" i="1"/>
  <c r="E29" i="1"/>
  <c r="F29" i="1"/>
  <c r="D30" i="1"/>
  <c r="E30" i="1"/>
  <c r="F30" i="1"/>
  <c r="D31" i="1"/>
  <c r="E31" i="1"/>
  <c r="F31" i="1"/>
  <c r="D32" i="1"/>
  <c r="E32" i="1"/>
  <c r="F32" i="1"/>
  <c r="D33" i="1"/>
  <c r="E33" i="1"/>
  <c r="F33" i="1"/>
  <c r="D34" i="1"/>
  <c r="E34" i="1"/>
  <c r="F34" i="1"/>
  <c r="F6" i="1"/>
  <c r="E6" i="1"/>
  <c r="D6" i="1"/>
</calcChain>
</file>

<file path=xl/sharedStrings.xml><?xml version="1.0" encoding="utf-8"?>
<sst xmlns="http://schemas.openxmlformats.org/spreadsheetml/2006/main" count="95" uniqueCount="27">
  <si>
    <t>Cliente</t>
  </si>
  <si>
    <t>Monto(en miles)</t>
  </si>
  <si>
    <t>Producto</t>
  </si>
  <si>
    <t>Región</t>
  </si>
  <si>
    <t>Hector Pérez</t>
  </si>
  <si>
    <t>Crédito automotriz</t>
  </si>
  <si>
    <t>Santiago</t>
  </si>
  <si>
    <t>Crédito de Consumo</t>
  </si>
  <si>
    <t>Christian Falcón</t>
  </si>
  <si>
    <t>Tarjeta Visa</t>
  </si>
  <si>
    <t>Marcos Díaz</t>
  </si>
  <si>
    <t>Paola Gómez</t>
  </si>
  <si>
    <t>Rodrigo González</t>
  </si>
  <si>
    <t>Jorge Barrios</t>
  </si>
  <si>
    <t>Soledad Cid</t>
  </si>
  <si>
    <t>Orlando Muñoz</t>
  </si>
  <si>
    <t>Arturo Mateluna</t>
  </si>
  <si>
    <t>Rodrigo Cabrera</t>
  </si>
  <si>
    <t>Rodrigo Riesco</t>
  </si>
  <si>
    <t>Sonia Campos</t>
  </si>
  <si>
    <t>Valparaíso</t>
  </si>
  <si>
    <t>Elías Burgos</t>
  </si>
  <si>
    <t>Jorge Santelices</t>
  </si>
  <si>
    <t>Fecha Apertura</t>
  </si>
  <si>
    <t>Día Apertura</t>
  </si>
  <si>
    <t>Mes Apertura</t>
  </si>
  <si>
    <t>Año Apertura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</si>
</sst>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41" formatCode="_ * #,##0_ ;_ * \-#,##0_ ;_ * &quot;-&quot;_ ;_ @_ "/>
    <numFmt numFmtId="165" formatCode="0_ ;\-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42" fontId="0" fillId="0" borderId="1" xfId="2" applyFont="1" applyBorder="1"/>
    <xf numFmtId="165" fontId="0" fillId="0" borderId="1" xfId="1" applyNumberFormat="1" applyFont="1" applyBorder="1" applyAlignment="1"/>
  </cellXfs>
  <cellStyles count="3">
    <cellStyle name="Millares [0]" xfId="1" builtinId="6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DE3F8-2096-4EAA-B6AA-E3793DFF2106}">
  <sheetPr filterMode="1"/>
  <dimension ref="B4:I34"/>
  <sheetViews>
    <sheetView showGridLines="0" tabSelected="1" workbookViewId="0">
      <selection activeCell="C6" sqref="C6"/>
    </sheetView>
  </sheetViews>
  <sheetFormatPr baseColWidth="10" defaultRowHeight="15" x14ac:dyDescent="0.25"/>
  <cols>
    <col min="2" max="2" width="20.140625" customWidth="1"/>
    <col min="3" max="3" width="15" bestFit="1" customWidth="1"/>
    <col min="4" max="4" width="15" customWidth="1"/>
    <col min="5" max="5" width="12.85546875" bestFit="1" customWidth="1"/>
    <col min="6" max="7" width="15.42578125" bestFit="1" customWidth="1"/>
    <col min="8" max="8" width="22.28515625" customWidth="1"/>
    <col min="9" max="9" width="13.140625" customWidth="1"/>
  </cols>
  <sheetData>
    <row r="4" spans="2:9" x14ac:dyDescent="0.25">
      <c r="E4" s="1"/>
    </row>
    <row r="5" spans="2:9" x14ac:dyDescent="0.25">
      <c r="B5" s="2" t="s">
        <v>0</v>
      </c>
      <c r="C5" s="2" t="s">
        <v>23</v>
      </c>
      <c r="D5" s="2" t="s">
        <v>24</v>
      </c>
      <c r="E5" s="2" t="s">
        <v>25</v>
      </c>
      <c r="F5" s="2" t="s">
        <v>26</v>
      </c>
      <c r="G5" s="2" t="s">
        <v>1</v>
      </c>
      <c r="H5" s="2" t="s">
        <v>2</v>
      </c>
      <c r="I5" s="2" t="s">
        <v>3</v>
      </c>
    </row>
    <row r="6" spans="2:9" hidden="1" x14ac:dyDescent="0.25">
      <c r="B6" s="3" t="s">
        <v>4</v>
      </c>
      <c r="C6" s="4">
        <v>42157</v>
      </c>
      <c r="D6" s="6">
        <f>DAY(C6)</f>
        <v>2</v>
      </c>
      <c r="E6" s="6">
        <f>MONTH(C6)</f>
        <v>6</v>
      </c>
      <c r="F6" s="6">
        <f>YEAR(C6)</f>
        <v>2015</v>
      </c>
      <c r="G6" s="5">
        <v>7047</v>
      </c>
      <c r="H6" s="3" t="s">
        <v>5</v>
      </c>
      <c r="I6" s="3" t="s">
        <v>6</v>
      </c>
    </row>
    <row r="7" spans="2:9" hidden="1" x14ac:dyDescent="0.25">
      <c r="B7" s="3" t="s">
        <v>4</v>
      </c>
      <c r="C7" s="4">
        <v>40759</v>
      </c>
      <c r="D7" s="6">
        <f t="shared" ref="D7:D34" si="0">DAY(C7)</f>
        <v>4</v>
      </c>
      <c r="E7" s="6">
        <f t="shared" ref="E7:E34" si="1">MONTH(C7)</f>
        <v>8</v>
      </c>
      <c r="F7" s="6">
        <f t="shared" ref="F7:F34" si="2">YEAR(C7)</f>
        <v>2011</v>
      </c>
      <c r="G7" s="5">
        <v>7047</v>
      </c>
      <c r="H7" s="3" t="s">
        <v>7</v>
      </c>
      <c r="I7" s="3" t="s">
        <v>6</v>
      </c>
    </row>
    <row r="8" spans="2:9" hidden="1" x14ac:dyDescent="0.25">
      <c r="B8" s="3" t="s">
        <v>8</v>
      </c>
      <c r="C8" s="4">
        <v>44041</v>
      </c>
      <c r="D8" s="6">
        <f t="shared" si="0"/>
        <v>29</v>
      </c>
      <c r="E8" s="6">
        <f t="shared" si="1"/>
        <v>7</v>
      </c>
      <c r="F8" s="6">
        <f t="shared" si="2"/>
        <v>2020</v>
      </c>
      <c r="G8" s="5">
        <v>1500</v>
      </c>
      <c r="H8" s="3" t="s">
        <v>9</v>
      </c>
      <c r="I8" s="3" t="s">
        <v>6</v>
      </c>
    </row>
    <row r="9" spans="2:9" hidden="1" x14ac:dyDescent="0.25">
      <c r="B9" s="3" t="s">
        <v>10</v>
      </c>
      <c r="C9" s="4">
        <v>42724</v>
      </c>
      <c r="D9" s="6">
        <f t="shared" si="0"/>
        <v>20</v>
      </c>
      <c r="E9" s="6">
        <f t="shared" si="1"/>
        <v>12</v>
      </c>
      <c r="F9" s="6">
        <f t="shared" si="2"/>
        <v>2016</v>
      </c>
      <c r="G9" s="5">
        <v>797</v>
      </c>
      <c r="H9" s="3" t="s">
        <v>5</v>
      </c>
      <c r="I9" s="3" t="s">
        <v>6</v>
      </c>
    </row>
    <row r="10" spans="2:9" hidden="1" x14ac:dyDescent="0.25">
      <c r="B10" s="3" t="s">
        <v>11</v>
      </c>
      <c r="C10" s="4">
        <v>43555</v>
      </c>
      <c r="D10" s="6">
        <f t="shared" si="0"/>
        <v>31</v>
      </c>
      <c r="E10" s="6">
        <f t="shared" si="1"/>
        <v>3</v>
      </c>
      <c r="F10" s="6">
        <f t="shared" si="2"/>
        <v>2019</v>
      </c>
      <c r="G10" s="5">
        <v>3338</v>
      </c>
      <c r="H10" s="3" t="s">
        <v>5</v>
      </c>
      <c r="I10" s="3" t="s">
        <v>6</v>
      </c>
    </row>
    <row r="11" spans="2:9" hidden="1" x14ac:dyDescent="0.25">
      <c r="B11" s="3" t="s">
        <v>11</v>
      </c>
      <c r="C11" s="4">
        <v>42385</v>
      </c>
      <c r="D11" s="6">
        <f t="shared" si="0"/>
        <v>16</v>
      </c>
      <c r="E11" s="6">
        <f t="shared" si="1"/>
        <v>1</v>
      </c>
      <c r="F11" s="6">
        <f t="shared" si="2"/>
        <v>2016</v>
      </c>
      <c r="G11" s="5">
        <v>900</v>
      </c>
      <c r="H11" s="3" t="s">
        <v>7</v>
      </c>
      <c r="I11" s="3" t="s">
        <v>6</v>
      </c>
    </row>
    <row r="12" spans="2:9" hidden="1" x14ac:dyDescent="0.25">
      <c r="B12" s="3" t="s">
        <v>12</v>
      </c>
      <c r="C12" s="4">
        <v>41936</v>
      </c>
      <c r="D12" s="6">
        <f t="shared" si="0"/>
        <v>24</v>
      </c>
      <c r="E12" s="6">
        <f t="shared" si="1"/>
        <v>10</v>
      </c>
      <c r="F12" s="6">
        <f t="shared" si="2"/>
        <v>2014</v>
      </c>
      <c r="G12" s="5">
        <v>8165</v>
      </c>
      <c r="H12" s="3" t="s">
        <v>5</v>
      </c>
      <c r="I12" s="3" t="s">
        <v>6</v>
      </c>
    </row>
    <row r="13" spans="2:9" hidden="1" x14ac:dyDescent="0.25">
      <c r="B13" s="3" t="s">
        <v>13</v>
      </c>
      <c r="C13" s="4">
        <v>40982</v>
      </c>
      <c r="D13" s="6">
        <f t="shared" si="0"/>
        <v>14</v>
      </c>
      <c r="E13" s="6">
        <f t="shared" si="1"/>
        <v>3</v>
      </c>
      <c r="F13" s="6">
        <f t="shared" si="2"/>
        <v>2012</v>
      </c>
      <c r="G13" s="5">
        <v>4923</v>
      </c>
      <c r="H13" s="3" t="s">
        <v>7</v>
      </c>
      <c r="I13" s="3" t="s">
        <v>6</v>
      </c>
    </row>
    <row r="14" spans="2:9" hidden="1" x14ac:dyDescent="0.25">
      <c r="B14" s="3" t="s">
        <v>12</v>
      </c>
      <c r="C14" s="4">
        <v>41578</v>
      </c>
      <c r="D14" s="6">
        <f t="shared" si="0"/>
        <v>31</v>
      </c>
      <c r="E14" s="6">
        <f t="shared" si="1"/>
        <v>10</v>
      </c>
      <c r="F14" s="6">
        <f t="shared" si="2"/>
        <v>2013</v>
      </c>
      <c r="G14" s="5">
        <v>6751</v>
      </c>
      <c r="H14" s="3" t="s">
        <v>7</v>
      </c>
      <c r="I14" s="3" t="s">
        <v>6</v>
      </c>
    </row>
    <row r="15" spans="2:9" hidden="1" x14ac:dyDescent="0.25">
      <c r="B15" s="3" t="s">
        <v>14</v>
      </c>
      <c r="C15" s="4">
        <v>41911</v>
      </c>
      <c r="D15" s="6">
        <f t="shared" si="0"/>
        <v>29</v>
      </c>
      <c r="E15" s="6">
        <f t="shared" si="1"/>
        <v>9</v>
      </c>
      <c r="F15" s="6">
        <f t="shared" si="2"/>
        <v>2014</v>
      </c>
      <c r="G15" s="5">
        <v>2956</v>
      </c>
      <c r="H15" s="3" t="s">
        <v>7</v>
      </c>
      <c r="I15" s="3" t="s">
        <v>6</v>
      </c>
    </row>
    <row r="16" spans="2:9" x14ac:dyDescent="0.25">
      <c r="B16" s="3" t="s">
        <v>15</v>
      </c>
      <c r="C16" s="4">
        <v>42945</v>
      </c>
      <c r="D16" s="6">
        <f t="shared" si="0"/>
        <v>29</v>
      </c>
      <c r="E16" s="6">
        <f t="shared" si="1"/>
        <v>7</v>
      </c>
      <c r="F16" s="6">
        <f t="shared" si="2"/>
        <v>2017</v>
      </c>
      <c r="G16" s="5">
        <v>2741</v>
      </c>
      <c r="H16" s="3" t="s">
        <v>5</v>
      </c>
      <c r="I16" s="3" t="s">
        <v>6</v>
      </c>
    </row>
    <row r="17" spans="2:9" hidden="1" x14ac:dyDescent="0.25">
      <c r="B17" s="3" t="s">
        <v>16</v>
      </c>
      <c r="C17" s="4">
        <v>41958</v>
      </c>
      <c r="D17" s="6">
        <f t="shared" si="0"/>
        <v>15</v>
      </c>
      <c r="E17" s="6">
        <f t="shared" si="1"/>
        <v>11</v>
      </c>
      <c r="F17" s="6">
        <f t="shared" si="2"/>
        <v>2014</v>
      </c>
      <c r="G17" s="5">
        <v>2733</v>
      </c>
      <c r="H17" s="3" t="s">
        <v>5</v>
      </c>
      <c r="I17" s="3" t="s">
        <v>6</v>
      </c>
    </row>
    <row r="18" spans="2:9" hidden="1" x14ac:dyDescent="0.25">
      <c r="B18" s="3" t="s">
        <v>8</v>
      </c>
      <c r="C18" s="4">
        <v>40807</v>
      </c>
      <c r="D18" s="6">
        <f t="shared" si="0"/>
        <v>21</v>
      </c>
      <c r="E18" s="6">
        <f t="shared" si="1"/>
        <v>9</v>
      </c>
      <c r="F18" s="6">
        <f t="shared" si="2"/>
        <v>2011</v>
      </c>
      <c r="G18" s="5">
        <v>8076</v>
      </c>
      <c r="H18" s="3" t="s">
        <v>5</v>
      </c>
      <c r="I18" s="3" t="s">
        <v>6</v>
      </c>
    </row>
    <row r="19" spans="2:9" hidden="1" x14ac:dyDescent="0.25">
      <c r="B19" s="3" t="s">
        <v>4</v>
      </c>
      <c r="C19" s="4">
        <v>41937</v>
      </c>
      <c r="D19" s="6">
        <f t="shared" si="0"/>
        <v>25</v>
      </c>
      <c r="E19" s="6">
        <f t="shared" si="1"/>
        <v>10</v>
      </c>
      <c r="F19" s="6">
        <f t="shared" si="2"/>
        <v>2014</v>
      </c>
      <c r="G19" s="5">
        <v>1500</v>
      </c>
      <c r="H19" s="3" t="s">
        <v>9</v>
      </c>
      <c r="I19" s="3" t="s">
        <v>6</v>
      </c>
    </row>
    <row r="20" spans="2:9" hidden="1" x14ac:dyDescent="0.25">
      <c r="B20" s="3" t="s">
        <v>13</v>
      </c>
      <c r="C20" s="4">
        <v>43753</v>
      </c>
      <c r="D20" s="6">
        <f t="shared" si="0"/>
        <v>15</v>
      </c>
      <c r="E20" s="6">
        <f t="shared" si="1"/>
        <v>10</v>
      </c>
      <c r="F20" s="6">
        <f t="shared" si="2"/>
        <v>2019</v>
      </c>
      <c r="G20" s="5">
        <v>7686</v>
      </c>
      <c r="H20" s="3" t="s">
        <v>5</v>
      </c>
      <c r="I20" s="3" t="s">
        <v>6</v>
      </c>
    </row>
    <row r="21" spans="2:9" hidden="1" x14ac:dyDescent="0.25">
      <c r="B21" s="3" t="s">
        <v>10</v>
      </c>
      <c r="C21" s="4">
        <v>41590</v>
      </c>
      <c r="D21" s="6">
        <f t="shared" si="0"/>
        <v>12</v>
      </c>
      <c r="E21" s="6">
        <f t="shared" si="1"/>
        <v>11</v>
      </c>
      <c r="F21" s="6">
        <f t="shared" si="2"/>
        <v>2013</v>
      </c>
      <c r="G21" s="5">
        <v>995</v>
      </c>
      <c r="H21" s="3" t="s">
        <v>7</v>
      </c>
      <c r="I21" s="3" t="s">
        <v>6</v>
      </c>
    </row>
    <row r="22" spans="2:9" hidden="1" x14ac:dyDescent="0.25">
      <c r="B22" s="3" t="s">
        <v>11</v>
      </c>
      <c r="C22" s="4">
        <v>43876</v>
      </c>
      <c r="D22" s="6">
        <f t="shared" si="0"/>
        <v>15</v>
      </c>
      <c r="E22" s="6">
        <f t="shared" si="1"/>
        <v>2</v>
      </c>
      <c r="F22" s="6">
        <f t="shared" si="2"/>
        <v>2020</v>
      </c>
      <c r="G22" s="5">
        <v>901</v>
      </c>
      <c r="H22" s="3" t="s">
        <v>9</v>
      </c>
      <c r="I22" s="3" t="s">
        <v>6</v>
      </c>
    </row>
    <row r="23" spans="2:9" hidden="1" x14ac:dyDescent="0.25">
      <c r="B23" s="3" t="s">
        <v>17</v>
      </c>
      <c r="C23" s="4">
        <v>41393</v>
      </c>
      <c r="D23" s="6">
        <f t="shared" si="0"/>
        <v>29</v>
      </c>
      <c r="E23" s="6">
        <f t="shared" si="1"/>
        <v>4</v>
      </c>
      <c r="F23" s="6">
        <f t="shared" si="2"/>
        <v>2013</v>
      </c>
      <c r="G23" s="5">
        <v>5575</v>
      </c>
      <c r="H23" s="3" t="s">
        <v>5</v>
      </c>
      <c r="I23" s="3" t="s">
        <v>6</v>
      </c>
    </row>
    <row r="24" spans="2:9" hidden="1" x14ac:dyDescent="0.25">
      <c r="B24" s="3" t="s">
        <v>18</v>
      </c>
      <c r="C24" s="4">
        <v>41386</v>
      </c>
      <c r="D24" s="6">
        <f t="shared" si="0"/>
        <v>22</v>
      </c>
      <c r="E24" s="6">
        <f t="shared" si="1"/>
        <v>4</v>
      </c>
      <c r="F24" s="6">
        <f t="shared" si="2"/>
        <v>2013</v>
      </c>
      <c r="G24" s="5">
        <v>7191</v>
      </c>
      <c r="H24" s="3" t="s">
        <v>5</v>
      </c>
      <c r="I24" s="3" t="s">
        <v>6</v>
      </c>
    </row>
    <row r="25" spans="2:9" hidden="1" x14ac:dyDescent="0.25">
      <c r="B25" s="3" t="s">
        <v>18</v>
      </c>
      <c r="C25" s="4">
        <v>43732</v>
      </c>
      <c r="D25" s="6">
        <f t="shared" si="0"/>
        <v>24</v>
      </c>
      <c r="E25" s="6">
        <f t="shared" si="1"/>
        <v>9</v>
      </c>
      <c r="F25" s="6">
        <f t="shared" si="2"/>
        <v>2019</v>
      </c>
      <c r="G25" s="5">
        <v>865</v>
      </c>
      <c r="H25" s="3" t="s">
        <v>7</v>
      </c>
      <c r="I25" s="3" t="s">
        <v>6</v>
      </c>
    </row>
    <row r="26" spans="2:9" hidden="1" x14ac:dyDescent="0.25">
      <c r="B26" s="3" t="s">
        <v>18</v>
      </c>
      <c r="C26" s="4">
        <v>42843</v>
      </c>
      <c r="D26" s="6">
        <f t="shared" si="0"/>
        <v>18</v>
      </c>
      <c r="E26" s="6">
        <f t="shared" si="1"/>
        <v>4</v>
      </c>
      <c r="F26" s="6">
        <f t="shared" si="2"/>
        <v>2017</v>
      </c>
      <c r="G26" s="5">
        <v>866</v>
      </c>
      <c r="H26" s="3" t="s">
        <v>9</v>
      </c>
      <c r="I26" s="3" t="s">
        <v>6</v>
      </c>
    </row>
    <row r="27" spans="2:9" hidden="1" x14ac:dyDescent="0.25">
      <c r="B27" s="3" t="s">
        <v>14</v>
      </c>
      <c r="C27" s="4">
        <v>40786</v>
      </c>
      <c r="D27" s="6">
        <f t="shared" si="0"/>
        <v>31</v>
      </c>
      <c r="E27" s="6">
        <f t="shared" si="1"/>
        <v>8</v>
      </c>
      <c r="F27" s="6">
        <f t="shared" si="2"/>
        <v>2011</v>
      </c>
      <c r="G27" s="5">
        <v>7612</v>
      </c>
      <c r="H27" s="3" t="s">
        <v>5</v>
      </c>
      <c r="I27" s="3" t="s">
        <v>6</v>
      </c>
    </row>
    <row r="28" spans="2:9" hidden="1" x14ac:dyDescent="0.25">
      <c r="B28" s="3" t="s">
        <v>17</v>
      </c>
      <c r="C28" s="4">
        <v>41944</v>
      </c>
      <c r="D28" s="6">
        <f t="shared" si="0"/>
        <v>1</v>
      </c>
      <c r="E28" s="6">
        <f t="shared" si="1"/>
        <v>11</v>
      </c>
      <c r="F28" s="6">
        <f t="shared" si="2"/>
        <v>2014</v>
      </c>
      <c r="G28" s="5">
        <v>650</v>
      </c>
      <c r="H28" s="3" t="s">
        <v>7</v>
      </c>
      <c r="I28" s="3" t="s">
        <v>6</v>
      </c>
    </row>
    <row r="29" spans="2:9" hidden="1" x14ac:dyDescent="0.25">
      <c r="B29" s="3" t="s">
        <v>19</v>
      </c>
      <c r="C29" s="4">
        <v>44061</v>
      </c>
      <c r="D29" s="6">
        <f t="shared" si="0"/>
        <v>18</v>
      </c>
      <c r="E29" s="6">
        <f t="shared" si="1"/>
        <v>8</v>
      </c>
      <c r="F29" s="6">
        <f t="shared" si="2"/>
        <v>2020</v>
      </c>
      <c r="G29" s="5">
        <v>450</v>
      </c>
      <c r="H29" s="3" t="s">
        <v>5</v>
      </c>
      <c r="I29" s="3" t="s">
        <v>6</v>
      </c>
    </row>
    <row r="30" spans="2:9" hidden="1" x14ac:dyDescent="0.25">
      <c r="B30" s="3" t="s">
        <v>19</v>
      </c>
      <c r="C30" s="4">
        <v>42494</v>
      </c>
      <c r="D30" s="6">
        <f t="shared" si="0"/>
        <v>4</v>
      </c>
      <c r="E30" s="6">
        <f t="shared" si="1"/>
        <v>5</v>
      </c>
      <c r="F30" s="6">
        <f t="shared" si="2"/>
        <v>2016</v>
      </c>
      <c r="G30" s="5">
        <v>840</v>
      </c>
      <c r="H30" s="3" t="s">
        <v>7</v>
      </c>
      <c r="I30" s="3" t="s">
        <v>6</v>
      </c>
    </row>
    <row r="31" spans="2:9" hidden="1" x14ac:dyDescent="0.25">
      <c r="B31" s="3" t="s">
        <v>16</v>
      </c>
      <c r="C31" s="4">
        <v>43994</v>
      </c>
      <c r="D31" s="6">
        <f t="shared" si="0"/>
        <v>12</v>
      </c>
      <c r="E31" s="6">
        <f t="shared" si="1"/>
        <v>6</v>
      </c>
      <c r="F31" s="6">
        <f t="shared" si="2"/>
        <v>2020</v>
      </c>
      <c r="G31" s="5">
        <v>658</v>
      </c>
      <c r="H31" s="3" t="s">
        <v>7</v>
      </c>
      <c r="I31" s="3" t="s">
        <v>20</v>
      </c>
    </row>
    <row r="32" spans="2:9" hidden="1" x14ac:dyDescent="0.25">
      <c r="B32" s="3" t="s">
        <v>16</v>
      </c>
      <c r="C32" s="4">
        <v>41895</v>
      </c>
      <c r="D32" s="6">
        <f t="shared" si="0"/>
        <v>13</v>
      </c>
      <c r="E32" s="6">
        <f t="shared" si="1"/>
        <v>9</v>
      </c>
      <c r="F32" s="6">
        <f t="shared" si="2"/>
        <v>2014</v>
      </c>
      <c r="G32" s="5">
        <v>2500</v>
      </c>
      <c r="H32" s="3" t="s">
        <v>9</v>
      </c>
      <c r="I32" s="3" t="s">
        <v>20</v>
      </c>
    </row>
    <row r="33" spans="2:9" hidden="1" x14ac:dyDescent="0.25">
      <c r="B33" s="3" t="s">
        <v>21</v>
      </c>
      <c r="C33" s="4">
        <v>41683</v>
      </c>
      <c r="D33" s="6">
        <f t="shared" si="0"/>
        <v>13</v>
      </c>
      <c r="E33" s="6">
        <f t="shared" si="1"/>
        <v>2</v>
      </c>
      <c r="F33" s="6">
        <f t="shared" si="2"/>
        <v>2014</v>
      </c>
      <c r="G33" s="5">
        <v>750</v>
      </c>
      <c r="H33" s="3" t="s">
        <v>5</v>
      </c>
      <c r="I33" s="3" t="s">
        <v>20</v>
      </c>
    </row>
    <row r="34" spans="2:9" hidden="1" x14ac:dyDescent="0.25">
      <c r="B34" s="3" t="s">
        <v>22</v>
      </c>
      <c r="C34" s="4">
        <v>41745</v>
      </c>
      <c r="D34" s="6">
        <f t="shared" si="0"/>
        <v>16</v>
      </c>
      <c r="E34" s="6">
        <f t="shared" si="1"/>
        <v>4</v>
      </c>
      <c r="F34" s="6">
        <f t="shared" si="2"/>
        <v>2014</v>
      </c>
      <c r="G34" s="5">
        <v>6544</v>
      </c>
      <c r="H34" s="3" t="s">
        <v>5</v>
      </c>
      <c r="I34" s="3" t="s">
        <v>20</v>
      </c>
    </row>
  </sheetData>
  <autoFilter ref="B5:I34" xr:uid="{4659191C-F70D-4B7E-81BE-69732E0743DB}">
    <filterColumn colId="3">
      <customFilters and="1">
        <customFilter operator="greaterThanOrEqual" val="4"/>
        <customFilter operator="lessThanOrEqual" val="7"/>
      </customFilters>
    </filterColumn>
    <filterColumn colId="5">
      <customFilters and="1">
        <customFilter operator="greaterThanOrEqual" val="2000"/>
        <customFilter operator="lessThanOrEqual" val="3000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Vidal J</dc:creator>
  <cp:lastModifiedBy>Pedro Vidal J</cp:lastModifiedBy>
  <dcterms:created xsi:type="dcterms:W3CDTF">2020-10-02T11:15:39Z</dcterms:created>
  <dcterms:modified xsi:type="dcterms:W3CDTF">2020-10-02T17:52:30Z</dcterms:modified>
</cp:coreProperties>
</file>