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ris\Desktop\DUOC-MINEDUC\6.AplicacionesInformáticasParaLaGestión Administrativa\Excel\Actividad 13_Tablas\ArchivosParaPresentacion\"/>
    </mc:Choice>
  </mc:AlternateContent>
  <xr:revisionPtr revIDLastSave="0" documentId="13_ncr:1_{070C0185-1A20-40B6-9AB5-CE6AD288B4DA}" xr6:coauthVersionLast="45" xr6:coauthVersionMax="45" xr10:uidLastSave="{00000000-0000-0000-0000-000000000000}"/>
  <bookViews>
    <workbookView xWindow="-120" yWindow="-120" windowWidth="20730" windowHeight="11160" xr2:uid="{0DEF9CFB-C0FD-4C54-93E0-6EE38FE04A02}"/>
  </bookViews>
  <sheets>
    <sheet name="Caso 1" sheetId="1" r:id="rId1"/>
    <sheet name="Caso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2" l="1"/>
  <c r="C16" i="1"/>
  <c r="C15" i="2"/>
  <c r="C14" i="1"/>
  <c r="C11" i="2"/>
  <c r="C10" i="2"/>
  <c r="C10" i="1"/>
</calcChain>
</file>

<file path=xl/sharedStrings.xml><?xml version="1.0" encoding="utf-8"?>
<sst xmlns="http://schemas.openxmlformats.org/spreadsheetml/2006/main" count="17" uniqueCount="11">
  <si>
    <t>Tasa Anual</t>
  </si>
  <si>
    <t>Caso 1</t>
  </si>
  <si>
    <t>Crédito</t>
  </si>
  <si>
    <t>Cuota Fija</t>
  </si>
  <si>
    <t>Caso 2</t>
  </si>
  <si>
    <t>Cuota fija</t>
  </si>
  <si>
    <t>Tasa Mensual</t>
  </si>
  <si>
    <t>Plazo (meses)</t>
  </si>
  <si>
    <t>Núm Cuota</t>
  </si>
  <si>
    <t>Interés Pagado</t>
  </si>
  <si>
    <t>Amortización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</si>
</sst>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&quot;$&quot;\-#,##0"/>
    <numFmt numFmtId="8" formatCode="&quot;$&quot;#,##0.00;[Red]&quot;$&quot;\-#,##0.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6" fontId="0" fillId="0" borderId="1" xfId="0" applyNumberFormat="1" applyBorder="1"/>
    <xf numFmtId="10" fontId="0" fillId="0" borderId="1" xfId="0" applyNumberFormat="1" applyBorder="1"/>
    <xf numFmtId="8" fontId="0" fillId="2" borderId="1" xfId="0" applyNumberFormat="1" applyFill="1" applyBorder="1"/>
    <xf numFmtId="0" fontId="0" fillId="2" borderId="1" xfId="0" applyFill="1" applyBorder="1"/>
    <xf numFmtId="10" fontId="0" fillId="2" borderId="1" xfId="1" applyNumberFormat="1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57AB5-90FC-40F3-BDF5-96CFF8239C15}">
  <dimension ref="B5:C16"/>
  <sheetViews>
    <sheetView showGridLines="0" tabSelected="1" workbookViewId="0">
      <selection activeCell="C17" sqref="C17"/>
    </sheetView>
  </sheetViews>
  <sheetFormatPr baseColWidth="10" defaultRowHeight="15" x14ac:dyDescent="0.25"/>
  <cols>
    <col min="2" max="2" width="14.42578125" customWidth="1"/>
  </cols>
  <sheetData>
    <row r="5" spans="2:3" x14ac:dyDescent="0.25">
      <c r="B5" t="s">
        <v>1</v>
      </c>
    </row>
    <row r="6" spans="2:3" x14ac:dyDescent="0.25">
      <c r="B6" s="1" t="s">
        <v>2</v>
      </c>
      <c r="C6" s="2">
        <v>5000000</v>
      </c>
    </row>
    <row r="7" spans="2:3" x14ac:dyDescent="0.25">
      <c r="B7" s="1" t="s">
        <v>7</v>
      </c>
      <c r="C7" s="1">
        <v>24</v>
      </c>
    </row>
    <row r="8" spans="2:3" x14ac:dyDescent="0.25">
      <c r="B8" s="1" t="s">
        <v>0</v>
      </c>
      <c r="C8" s="3">
        <v>0.2676</v>
      </c>
    </row>
    <row r="10" spans="2:3" x14ac:dyDescent="0.25">
      <c r="B10" s="1" t="s">
        <v>3</v>
      </c>
      <c r="C10" s="4">
        <f>PMT(C8/12,C7,-C6)</f>
        <v>271293.15990393277</v>
      </c>
    </row>
    <row r="12" spans="2:3" x14ac:dyDescent="0.25">
      <c r="B12" s="1" t="s">
        <v>8</v>
      </c>
      <c r="C12" s="5">
        <v>1</v>
      </c>
    </row>
    <row r="14" spans="2:3" x14ac:dyDescent="0.25">
      <c r="B14" s="1" t="s">
        <v>9</v>
      </c>
      <c r="C14" s="4">
        <f>IPMT(C8/12,C12,C7,-C6)</f>
        <v>111500</v>
      </c>
    </row>
    <row r="16" spans="2:3" x14ac:dyDescent="0.25">
      <c r="B16" s="1" t="s">
        <v>10</v>
      </c>
      <c r="C16" s="4">
        <f>C10-C14</f>
        <v>159793.15990393277</v>
      </c>
    </row>
  </sheetData>
  <dataValidations count="1">
    <dataValidation type="whole" allowBlank="1" showInputMessage="1" showErrorMessage="1" sqref="C12" xr:uid="{983F3AEC-4C48-4ED7-9943-0259901EBBC5}">
      <formula1>1</formula1>
      <formula2>C7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096A6-4F33-495C-A934-D7FBB7630BB9}">
  <dimension ref="B5:C17"/>
  <sheetViews>
    <sheetView showGridLines="0" workbookViewId="0">
      <selection activeCell="C18" sqref="C18"/>
    </sheetView>
  </sheetViews>
  <sheetFormatPr baseColWidth="10" defaultRowHeight="15" x14ac:dyDescent="0.25"/>
  <cols>
    <col min="2" max="2" width="13.28515625" bestFit="1" customWidth="1"/>
    <col min="3" max="3" width="15.85546875" customWidth="1"/>
  </cols>
  <sheetData>
    <row r="5" spans="2:3" x14ac:dyDescent="0.25">
      <c r="B5" t="s">
        <v>4</v>
      </c>
    </row>
    <row r="6" spans="2:3" x14ac:dyDescent="0.25">
      <c r="B6" s="1" t="s">
        <v>2</v>
      </c>
      <c r="C6" s="2">
        <v>5000000</v>
      </c>
    </row>
    <row r="7" spans="2:3" x14ac:dyDescent="0.25">
      <c r="B7" s="1" t="s">
        <v>7</v>
      </c>
      <c r="C7" s="1">
        <v>36</v>
      </c>
    </row>
    <row r="8" spans="2:3" x14ac:dyDescent="0.25">
      <c r="B8" s="1" t="s">
        <v>5</v>
      </c>
      <c r="C8" s="2">
        <v>221992</v>
      </c>
    </row>
    <row r="10" spans="2:3" x14ac:dyDescent="0.25">
      <c r="B10" s="1" t="s">
        <v>6</v>
      </c>
      <c r="C10" s="6">
        <f>RATE(C7,C8,-C6)</f>
        <v>2.7927452041829445E-2</v>
      </c>
    </row>
    <row r="11" spans="2:3" x14ac:dyDescent="0.25">
      <c r="B11" s="1" t="s">
        <v>0</v>
      </c>
      <c r="C11" s="6">
        <f>C10*12</f>
        <v>0.33512942450195332</v>
      </c>
    </row>
    <row r="13" spans="2:3" x14ac:dyDescent="0.25">
      <c r="B13" s="1" t="s">
        <v>8</v>
      </c>
      <c r="C13" s="5">
        <v>1</v>
      </c>
    </row>
    <row r="15" spans="2:3" x14ac:dyDescent="0.25">
      <c r="B15" s="1" t="s">
        <v>9</v>
      </c>
      <c r="C15" s="4">
        <f>IPMT(C10,C13,C7,-C6+O10)</f>
        <v>139637.26020914724</v>
      </c>
    </row>
    <row r="17" spans="2:3" x14ac:dyDescent="0.25">
      <c r="B17" s="1" t="s">
        <v>10</v>
      </c>
      <c r="C17" s="4">
        <f>C8-C15</f>
        <v>82354.739790852764</v>
      </c>
    </row>
  </sheetData>
  <dataValidations count="1">
    <dataValidation type="whole" allowBlank="1" showInputMessage="1" showErrorMessage="1" sqref="C13" xr:uid="{AC8C3B82-5C31-48A0-B87A-FD16F6EAEFE4}">
      <formula1>1</formula1>
      <formula2>C8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Caso 1</vt:lpstr>
      <vt:lpstr>Caso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Vidal J</dc:creator>
  <cp:lastModifiedBy>Pedro Vidal J</cp:lastModifiedBy>
  <dcterms:created xsi:type="dcterms:W3CDTF">2020-10-02T00:27:32Z</dcterms:created>
  <dcterms:modified xsi:type="dcterms:W3CDTF">2020-10-02T01:33:19Z</dcterms:modified>
</cp:coreProperties>
</file>